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ALMACEN\INVENTARIOS\22 INVENTARIO_2022\06 INVENTARIO AL 30 JUNIO 2022\SUBIR A INTRANET CADA SEMESTRE EL INVENTARIO\"/>
    </mc:Choice>
  </mc:AlternateContent>
  <bookViews>
    <workbookView xWindow="0" yWindow="0" windowWidth="28800" windowHeight="11400" tabRatio="846"/>
  </bookViews>
  <sheets>
    <sheet name="RESUMEN" sheetId="24" r:id="rId1"/>
    <sheet name="Hoja1" sheetId="26" r:id="rId2"/>
  </sheets>
  <definedNames>
    <definedName name="_xlnm.Print_Area" localSheetId="0">RESUMEN!$A$1:$E$64</definedName>
  </definedNames>
  <calcPr calcId="162913"/>
</workbook>
</file>

<file path=xl/calcChain.xml><?xml version="1.0" encoding="utf-8"?>
<calcChain xmlns="http://schemas.openxmlformats.org/spreadsheetml/2006/main">
  <c r="E62" i="24" l="1"/>
  <c r="E22" i="24"/>
  <c r="E30" i="24"/>
  <c r="E38" i="24"/>
  <c r="E46" i="24"/>
  <c r="E64" i="24" l="1"/>
</calcChain>
</file>

<file path=xl/sharedStrings.xml><?xml version="1.0" encoding="utf-8"?>
<sst xmlns="http://schemas.openxmlformats.org/spreadsheetml/2006/main" count="66" uniqueCount="63">
  <si>
    <t>CUENTA CONTABLE</t>
  </si>
  <si>
    <t>IMT, INSTITUTO MEXICANO DEL TRANSPORTE</t>
  </si>
  <si>
    <t>COORDINACION DE ADMINISTRACION Y FINANZAS</t>
  </si>
  <si>
    <t>INVENTARIO DE BIENES DE ACTIVO FIJO</t>
  </si>
  <si>
    <t>RESUMEN</t>
  </si>
  <si>
    <r>
      <t xml:space="preserve"> NÚMERO DE HOJAS Y TOTAL DE ESTAS: </t>
    </r>
    <r>
      <rPr>
        <b/>
        <i/>
        <sz val="8"/>
        <rFont val="Calibri"/>
        <family val="2"/>
      </rPr>
      <t>1</t>
    </r>
    <r>
      <rPr>
        <i/>
        <sz val="8"/>
        <rFont val="Calibri"/>
        <family val="2"/>
      </rPr>
      <t xml:space="preserve"> DE </t>
    </r>
    <r>
      <rPr>
        <b/>
        <i/>
        <sz val="8"/>
        <rFont val="Calibri"/>
        <family val="2"/>
      </rPr>
      <t>1</t>
    </r>
  </si>
  <si>
    <t>CUENTA CONTABLE ARMONIZADA</t>
  </si>
  <si>
    <t>PARTIDA PRESUPUESTAL</t>
  </si>
  <si>
    <t>DESCRIPCIÓN</t>
  </si>
  <si>
    <t xml:space="preserve">VALOR DE ADQUISICIÓN </t>
  </si>
  <si>
    <t>(5100)   MOBILIARIO Y EQUIPO DE ADMINISTRACIÓN</t>
  </si>
  <si>
    <t>12411</t>
  </si>
  <si>
    <t>12413</t>
  </si>
  <si>
    <t>12419</t>
  </si>
  <si>
    <t>SUBTOTAL</t>
  </si>
  <si>
    <t>(5200)   MOBILIARIO Y EQUIPO EDUCACIONAL Y RECREATIVO</t>
  </si>
  <si>
    <t>12421</t>
  </si>
  <si>
    <t>52101</t>
  </si>
  <si>
    <t>12423</t>
  </si>
  <si>
    <t>52301</t>
  </si>
  <si>
    <t>(5300)   EQUIPO E INSTRUMENTAL MEDICO Y DE LABORATORIO</t>
  </si>
  <si>
    <t>12431</t>
  </si>
  <si>
    <t>53101</t>
  </si>
  <si>
    <t>12432</t>
  </si>
  <si>
    <t>53201</t>
  </si>
  <si>
    <t>SUB TOTAL</t>
  </si>
  <si>
    <t>(5400)   VEHICULOS Y EQUIPO DE TRANSPORTE</t>
  </si>
  <si>
    <t>12441</t>
  </si>
  <si>
    <t>54104</t>
  </si>
  <si>
    <t>12449</t>
  </si>
  <si>
    <t>54901</t>
  </si>
  <si>
    <t>(5600)   MAQUINARIA, OTROS EQUIPOS Y HERRAMIENTAS</t>
  </si>
  <si>
    <t>12462</t>
  </si>
  <si>
    <t>56201</t>
  </si>
  <si>
    <t>12463</t>
  </si>
  <si>
    <t>56301</t>
  </si>
  <si>
    <t>12465</t>
  </si>
  <si>
    <t>56501</t>
  </si>
  <si>
    <t>12466</t>
  </si>
  <si>
    <t>56601</t>
  </si>
  <si>
    <t>12467</t>
  </si>
  <si>
    <t>56701</t>
  </si>
  <si>
    <t>12469</t>
  </si>
  <si>
    <t>56902</t>
  </si>
  <si>
    <t>FO-ALM-RIBAF-V02</t>
  </si>
  <si>
    <t>Equipos de Generación Eléctrica, Aparatos y Accesorios Eléctricos</t>
  </si>
  <si>
    <t>AL 30/06/2022</t>
  </si>
  <si>
    <t>Cámaras Fotográficas y de Vídeo                                                 (bienes 22)</t>
  </si>
  <si>
    <t>Equipo Médico y de Laboratorio                                               (bienes 621)</t>
  </si>
  <si>
    <t>Instrumental Médico y de Laboratorio                                       (bienes 22)</t>
  </si>
  <si>
    <t>Vehículos y Equipo Terrestre                                                        (bienes 10)</t>
  </si>
  <si>
    <t>Otros Equipos de Transporte                                                        (bienes 02)</t>
  </si>
  <si>
    <t>Maquinaria y Equipo Industrial                                                    (bienes 39)</t>
  </si>
  <si>
    <t>Equipos y Aparatos Audiovisuales                                                (bienes 16)</t>
  </si>
  <si>
    <t>Otros Mobiliarios y Equipos de Administración                        (bienes 441)</t>
  </si>
  <si>
    <t>Equipo de Cómputo y de Tecnologías de la Información         (bienes 233)</t>
  </si>
  <si>
    <t>Muebles de Oficina y Estantería                                              (bienes 3,312)</t>
  </si>
  <si>
    <t>Maquinaria y Equipo de Construcción                                        (bienes 08)</t>
  </si>
  <si>
    <t>Equipo de Comunicación y Telecomunicación                           (bienes 87)</t>
  </si>
  <si>
    <t xml:space="preserve">                                                                                                     (bienes 119)</t>
  </si>
  <si>
    <t>Herramientas y Máquinas-Herramienta                                     (bienes 59)</t>
  </si>
  <si>
    <t>Otros Equipos                                                                             (bienes 646)</t>
  </si>
  <si>
    <t xml:space="preserve"> T O T A L   de   bienes muebles  5,637                      T O T A L    en    pesos: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</si>
</sst>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2" x14ac:knownFonts="1">
    <font>
      <sz val="10"/>
      <name val="Arial"/>
    </font>
    <font>
      <sz val="11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b/>
      <i/>
      <sz val="8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0" fillId="0" borderId="0" xfId="0" applyFont="1" applyFill="1" applyBorder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/>
    <xf numFmtId="0" fontId="8" fillId="0" borderId="0" xfId="0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/>
    <xf numFmtId="49" fontId="1" fillId="0" borderId="2" xfId="0" applyNumberFormat="1" applyFont="1" applyFill="1" applyBorder="1"/>
    <xf numFmtId="49" fontId="1" fillId="0" borderId="3" xfId="0" applyNumberFormat="1" applyFont="1" applyFill="1" applyBorder="1"/>
    <xf numFmtId="0" fontId="1" fillId="0" borderId="2" xfId="0" applyFont="1" applyFill="1" applyBorder="1" applyAlignment="1">
      <alignment horizontal="right"/>
    </xf>
    <xf numFmtId="0" fontId="1" fillId="0" borderId="4" xfId="0" applyFont="1" applyFill="1" applyBorder="1"/>
    <xf numFmtId="49" fontId="1" fillId="0" borderId="4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right"/>
    </xf>
    <xf numFmtId="0" fontId="1" fillId="0" borderId="6" xfId="0" applyFont="1" applyFill="1" applyBorder="1"/>
    <xf numFmtId="49" fontId="1" fillId="0" borderId="6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4" fontId="1" fillId="0" borderId="6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right"/>
    </xf>
    <xf numFmtId="4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1" fillId="0" borderId="5" xfId="0" applyFont="1" applyFill="1" applyBorder="1"/>
    <xf numFmtId="4" fontId="10" fillId="0" borderId="4" xfId="0" applyNumberFormat="1" applyFont="1" applyFill="1" applyBorder="1"/>
    <xf numFmtId="4" fontId="10" fillId="0" borderId="0" xfId="0" applyNumberFormat="1" applyFont="1" applyFill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right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0" xfId="0" applyNumberFormat="1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/>
    </xf>
    <xf numFmtId="49" fontId="1" fillId="0" borderId="6" xfId="0" applyNumberFormat="1" applyFont="1" applyFill="1" applyBorder="1"/>
    <xf numFmtId="49" fontId="1" fillId="0" borderId="7" xfId="0" applyNumberFormat="1" applyFont="1" applyFill="1" applyBorder="1"/>
    <xf numFmtId="0" fontId="1" fillId="0" borderId="7" xfId="0" applyFont="1" applyFill="1" applyBorder="1"/>
    <xf numFmtId="4" fontId="3" fillId="0" borderId="1" xfId="0" applyNumberFormat="1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right"/>
    </xf>
    <xf numFmtId="4" fontId="1" fillId="0" borderId="8" xfId="0" applyNumberFormat="1" applyFont="1" applyFill="1" applyBorder="1" applyAlignment="1">
      <alignment horizontal="right"/>
    </xf>
    <xf numFmtId="4" fontId="1" fillId="0" borderId="9" xfId="0" applyNumberFormat="1" applyFont="1" applyFill="1" applyBorder="1" applyAlignment="1">
      <alignment horizontal="right"/>
    </xf>
    <xf numFmtId="4" fontId="3" fillId="0" borderId="8" xfId="0" applyNumberFormat="1" applyFont="1" applyFill="1" applyBorder="1" applyAlignment="1">
      <alignment horizontal="right"/>
    </xf>
    <xf numFmtId="44" fontId="3" fillId="0" borderId="1" xfId="0" applyNumberFormat="1" applyFont="1" applyFill="1" applyBorder="1" applyAlignment="1">
      <alignment horizontal="right"/>
    </xf>
    <xf numFmtId="0" fontId="1" fillId="0" borderId="11" xfId="0" applyFont="1" applyFill="1" applyBorder="1"/>
    <xf numFmtId="0" fontId="6" fillId="0" borderId="0" xfId="0" applyFont="1" applyFill="1" applyBorder="1" applyAlignment="1">
      <alignment horizontal="center" wrapText="1"/>
    </xf>
    <xf numFmtId="0" fontId="11" fillId="2" borderId="0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14655</xdr:rowOff>
    </xdr:from>
    <xdr:to>
      <xdr:col>3</xdr:col>
      <xdr:colOff>2615713</xdr:colOff>
      <xdr:row>3</xdr:row>
      <xdr:rowOff>175846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655"/>
          <a:ext cx="4989636" cy="732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67"/>
  <sheetViews>
    <sheetView tabSelected="1" view="pageBreakPreview" topLeftCell="A43" zoomScale="145" zoomScaleNormal="130" zoomScaleSheetLayoutView="145" workbookViewId="0">
      <selection activeCell="D55" sqref="D55"/>
    </sheetView>
  </sheetViews>
  <sheetFormatPr baseColWidth="10" defaultRowHeight="15" x14ac:dyDescent="0.25"/>
  <cols>
    <col min="1" max="2" width="11.42578125" style="1" customWidth="1"/>
    <col min="3" max="3" width="12.7109375" style="1" customWidth="1"/>
    <col min="4" max="4" width="63.42578125" style="1" customWidth="1"/>
    <col min="5" max="5" width="19" style="1" customWidth="1"/>
    <col min="6" max="6" width="20.85546875" style="1" customWidth="1"/>
    <col min="7" max="7" width="44" style="1" customWidth="1"/>
    <col min="8" max="16384" width="11.42578125" style="1"/>
  </cols>
  <sheetData>
    <row r="5" spans="1:7" ht="16.5" customHeight="1" x14ac:dyDescent="0.25">
      <c r="A5" s="66" t="s">
        <v>1</v>
      </c>
      <c r="B5" s="66"/>
      <c r="C5" s="67"/>
      <c r="D5" s="67"/>
      <c r="E5" s="67"/>
    </row>
    <row r="6" spans="1:7" ht="15.75" customHeight="1" x14ac:dyDescent="0.25">
      <c r="A6" s="66" t="s">
        <v>2</v>
      </c>
      <c r="B6" s="66"/>
      <c r="C6" s="67"/>
      <c r="D6" s="67"/>
      <c r="E6" s="67"/>
    </row>
    <row r="7" spans="1:7" ht="12.75" customHeight="1" x14ac:dyDescent="0.25">
      <c r="A7" s="68"/>
      <c r="B7" s="68"/>
      <c r="C7" s="69"/>
      <c r="D7" s="69"/>
      <c r="E7" s="69"/>
    </row>
    <row r="8" spans="1:7" ht="12.75" customHeight="1" x14ac:dyDescent="0.25">
      <c r="A8" s="70" t="s">
        <v>3</v>
      </c>
      <c r="B8" s="70"/>
      <c r="C8" s="70"/>
      <c r="D8" s="70"/>
      <c r="E8" s="70"/>
    </row>
    <row r="9" spans="1:7" ht="15" customHeight="1" x14ac:dyDescent="0.25">
      <c r="A9" s="71" t="s">
        <v>4</v>
      </c>
      <c r="B9" s="71"/>
      <c r="C9" s="71"/>
      <c r="D9" s="71"/>
      <c r="E9" s="71"/>
    </row>
    <row r="10" spans="1:7" x14ac:dyDescent="0.25">
      <c r="A10" s="2"/>
      <c r="B10" s="2"/>
      <c r="C10" s="2"/>
      <c r="D10" s="60"/>
    </row>
    <row r="11" spans="1:7" x14ac:dyDescent="0.25">
      <c r="A11" s="3"/>
      <c r="B11" s="3"/>
      <c r="C11" s="3"/>
      <c r="D11" s="4" t="s">
        <v>5</v>
      </c>
      <c r="E11" s="5" t="s">
        <v>46</v>
      </c>
    </row>
    <row r="12" spans="1:7" ht="6.75" customHeight="1" thickBot="1" x14ac:dyDescent="0.3">
      <c r="A12" s="3"/>
      <c r="B12" s="3"/>
      <c r="C12" s="3"/>
      <c r="D12" s="3"/>
      <c r="E12" s="5"/>
    </row>
    <row r="13" spans="1:7" ht="36.75" thickBot="1" x14ac:dyDescent="0.3">
      <c r="A13" s="6" t="s">
        <v>0</v>
      </c>
      <c r="B13" s="6" t="s">
        <v>6</v>
      </c>
      <c r="C13" s="6" t="s">
        <v>7</v>
      </c>
      <c r="D13" s="7" t="s">
        <v>8</v>
      </c>
      <c r="E13" s="8" t="s">
        <v>9</v>
      </c>
      <c r="G13" s="64"/>
    </row>
    <row r="14" spans="1:7" ht="15.75" customHeight="1" thickBot="1" x14ac:dyDescent="0.3">
      <c r="A14" s="9">
        <v>12201</v>
      </c>
      <c r="B14" s="10"/>
      <c r="C14" s="10"/>
      <c r="D14" s="9" t="s">
        <v>10</v>
      </c>
      <c r="E14" s="11"/>
    </row>
    <row r="15" spans="1:7" x14ac:dyDescent="0.25">
      <c r="A15" s="12"/>
      <c r="B15" s="13"/>
      <c r="C15" s="14"/>
      <c r="D15" s="12"/>
      <c r="E15" s="15"/>
    </row>
    <row r="16" spans="1:7" x14ac:dyDescent="0.25">
      <c r="A16" s="16"/>
      <c r="B16" s="17" t="s">
        <v>11</v>
      </c>
      <c r="C16" s="18">
        <v>51101</v>
      </c>
      <c r="D16" s="16" t="s">
        <v>56</v>
      </c>
      <c r="E16" s="19">
        <v>3577700.59</v>
      </c>
      <c r="F16" s="63"/>
      <c r="G16" s="64"/>
    </row>
    <row r="17" spans="1:8" x14ac:dyDescent="0.25">
      <c r="A17" s="16"/>
      <c r="B17" s="17"/>
      <c r="C17" s="18"/>
      <c r="D17" s="16"/>
      <c r="E17" s="19"/>
    </row>
    <row r="18" spans="1:8" x14ac:dyDescent="0.25">
      <c r="A18" s="16"/>
      <c r="B18" s="17" t="s">
        <v>12</v>
      </c>
      <c r="C18" s="18">
        <v>51501</v>
      </c>
      <c r="D18" s="16" t="s">
        <v>55</v>
      </c>
      <c r="E18" s="19">
        <v>13464488.77</v>
      </c>
    </row>
    <row r="19" spans="1:8" x14ac:dyDescent="0.25">
      <c r="A19" s="16"/>
      <c r="B19" s="17"/>
      <c r="C19" s="18"/>
      <c r="D19" s="16"/>
      <c r="E19" s="19"/>
    </row>
    <row r="20" spans="1:8" x14ac:dyDescent="0.25">
      <c r="A20" s="16"/>
      <c r="B20" s="17" t="s">
        <v>13</v>
      </c>
      <c r="C20" s="18">
        <v>51901</v>
      </c>
      <c r="D20" s="16" t="s">
        <v>54</v>
      </c>
      <c r="E20" s="19">
        <v>2055407.67</v>
      </c>
    </row>
    <row r="21" spans="1:8" ht="15.75" thickBot="1" x14ac:dyDescent="0.3">
      <c r="A21" s="20"/>
      <c r="B21" s="21"/>
      <c r="C21" s="22"/>
      <c r="D21" s="20"/>
      <c r="E21" s="23"/>
    </row>
    <row r="22" spans="1:8" ht="15.75" thickBot="1" x14ac:dyDescent="0.3">
      <c r="A22" s="34"/>
      <c r="B22" s="24"/>
      <c r="C22" s="24"/>
      <c r="D22" s="25" t="s">
        <v>14</v>
      </c>
      <c r="E22" s="26">
        <f>SUM(E15:E21)</f>
        <v>19097597.030000001</v>
      </c>
    </row>
    <row r="23" spans="1:8" ht="15.75" thickBot="1" x14ac:dyDescent="0.3">
      <c r="A23" s="34"/>
      <c r="B23" s="24"/>
      <c r="C23" s="24"/>
      <c r="D23" s="3"/>
      <c r="E23" s="55"/>
    </row>
    <row r="24" spans="1:8" ht="15.75" thickBot="1" x14ac:dyDescent="0.3">
      <c r="A24" s="28">
        <v>12201</v>
      </c>
      <c r="B24" s="29"/>
      <c r="C24" s="29"/>
      <c r="D24" s="30" t="s">
        <v>15</v>
      </c>
      <c r="E24" s="31"/>
    </row>
    <row r="25" spans="1:8" x14ac:dyDescent="0.25">
      <c r="A25" s="12"/>
      <c r="B25" s="32"/>
      <c r="C25" s="29"/>
      <c r="D25" s="33"/>
      <c r="E25" s="31"/>
    </row>
    <row r="26" spans="1:8" x14ac:dyDescent="0.25">
      <c r="A26" s="16"/>
      <c r="B26" s="18" t="s">
        <v>16</v>
      </c>
      <c r="C26" s="17" t="s">
        <v>17</v>
      </c>
      <c r="D26" s="34" t="s">
        <v>53</v>
      </c>
      <c r="E26" s="19">
        <v>883961.88</v>
      </c>
    </row>
    <row r="27" spans="1:8" x14ac:dyDescent="0.25">
      <c r="A27" s="16"/>
      <c r="B27" s="18"/>
      <c r="C27" s="17"/>
      <c r="D27" s="34"/>
      <c r="E27" s="19"/>
    </row>
    <row r="28" spans="1:8" x14ac:dyDescent="0.25">
      <c r="A28" s="16"/>
      <c r="B28" s="18" t="s">
        <v>18</v>
      </c>
      <c r="C28" s="17" t="s">
        <v>19</v>
      </c>
      <c r="D28" s="34" t="s">
        <v>47</v>
      </c>
      <c r="E28" s="35">
        <v>550893.46</v>
      </c>
      <c r="F28" s="27"/>
      <c r="G28" s="36"/>
      <c r="H28" s="36"/>
    </row>
    <row r="29" spans="1:8" ht="15.75" thickBot="1" x14ac:dyDescent="0.3">
      <c r="A29" s="37"/>
      <c r="B29" s="22"/>
      <c r="C29" s="21"/>
      <c r="D29" s="38"/>
      <c r="E29" s="23"/>
    </row>
    <row r="30" spans="1:8" ht="15.75" thickBot="1" x14ac:dyDescent="0.3">
      <c r="A30" s="34"/>
      <c r="B30" s="24"/>
      <c r="C30" s="24"/>
      <c r="D30" s="39" t="s">
        <v>14</v>
      </c>
      <c r="E30" s="26">
        <f>SUM(E25:E29)</f>
        <v>1434855.3399999999</v>
      </c>
    </row>
    <row r="31" spans="1:8" ht="15.75" thickBot="1" x14ac:dyDescent="0.3">
      <c r="A31" s="34"/>
      <c r="B31" s="24"/>
      <c r="C31" s="24"/>
      <c r="D31" s="3"/>
      <c r="E31" s="55"/>
    </row>
    <row r="32" spans="1:8" ht="15.75" thickBot="1" x14ac:dyDescent="0.3">
      <c r="A32" s="40">
        <v>12201</v>
      </c>
      <c r="B32" s="41"/>
      <c r="C32" s="41"/>
      <c r="D32" s="40" t="s">
        <v>20</v>
      </c>
      <c r="E32" s="42"/>
    </row>
    <row r="33" spans="1:7" x14ac:dyDescent="0.25">
      <c r="A33" s="16"/>
      <c r="B33" s="43"/>
      <c r="C33" s="17"/>
      <c r="D33" s="16"/>
      <c r="E33" s="31"/>
    </row>
    <row r="34" spans="1:7" x14ac:dyDescent="0.25">
      <c r="A34" s="16"/>
      <c r="B34" s="43" t="s">
        <v>21</v>
      </c>
      <c r="C34" s="17" t="s">
        <v>22</v>
      </c>
      <c r="D34" s="16" t="s">
        <v>48</v>
      </c>
      <c r="E34" s="19">
        <v>179875671.25</v>
      </c>
      <c r="F34" s="64"/>
      <c r="G34" s="62"/>
    </row>
    <row r="35" spans="1:7" x14ac:dyDescent="0.25">
      <c r="A35" s="16"/>
      <c r="B35" s="43"/>
      <c r="C35" s="17"/>
      <c r="D35" s="16"/>
      <c r="E35" s="19"/>
    </row>
    <row r="36" spans="1:7" x14ac:dyDescent="0.25">
      <c r="A36" s="16"/>
      <c r="B36" s="43" t="s">
        <v>23</v>
      </c>
      <c r="C36" s="17" t="s">
        <v>24</v>
      </c>
      <c r="D36" s="16" t="s">
        <v>49</v>
      </c>
      <c r="E36" s="19">
        <v>531139.79</v>
      </c>
    </row>
    <row r="37" spans="1:7" ht="15.75" thickBot="1" x14ac:dyDescent="0.3">
      <c r="A37" s="20"/>
      <c r="B37" s="44"/>
      <c r="C37" s="21"/>
      <c r="D37" s="20"/>
      <c r="E37" s="23"/>
    </row>
    <row r="38" spans="1:7" ht="15.75" thickBot="1" x14ac:dyDescent="0.3">
      <c r="A38" s="34"/>
      <c r="B38" s="45"/>
      <c r="C38" s="45"/>
      <c r="D38" s="39" t="s">
        <v>25</v>
      </c>
      <c r="E38" s="26">
        <f>SUM(E33:E37)</f>
        <v>180406811.03999999</v>
      </c>
    </row>
    <row r="39" spans="1:7" ht="15.75" thickBot="1" x14ac:dyDescent="0.3">
      <c r="A39" s="34"/>
      <c r="B39" s="45"/>
      <c r="C39" s="45"/>
      <c r="D39" s="3"/>
      <c r="E39" s="55"/>
    </row>
    <row r="40" spans="1:7" ht="15.75" thickBot="1" x14ac:dyDescent="0.3">
      <c r="A40" s="40">
        <v>12202</v>
      </c>
      <c r="B40" s="46"/>
      <c r="C40" s="46"/>
      <c r="D40" s="47" t="s">
        <v>26</v>
      </c>
      <c r="E40" s="48"/>
    </row>
    <row r="41" spans="1:7" x14ac:dyDescent="0.25">
      <c r="A41" s="12"/>
      <c r="B41" s="13"/>
      <c r="C41" s="14"/>
      <c r="D41" s="33"/>
      <c r="E41" s="31"/>
    </row>
    <row r="42" spans="1:7" x14ac:dyDescent="0.25">
      <c r="A42" s="16"/>
      <c r="B42" s="17" t="s">
        <v>27</v>
      </c>
      <c r="C42" s="18" t="s">
        <v>28</v>
      </c>
      <c r="D42" s="34" t="s">
        <v>50</v>
      </c>
      <c r="E42" s="19">
        <v>2604459.17</v>
      </c>
    </row>
    <row r="43" spans="1:7" x14ac:dyDescent="0.25">
      <c r="A43" s="16"/>
      <c r="B43" s="17"/>
      <c r="C43" s="18"/>
      <c r="D43" s="49"/>
      <c r="E43" s="19"/>
    </row>
    <row r="44" spans="1:7" x14ac:dyDescent="0.25">
      <c r="A44" s="16"/>
      <c r="B44" s="17" t="s">
        <v>29</v>
      </c>
      <c r="C44" s="18" t="s">
        <v>30</v>
      </c>
      <c r="D44" s="34" t="s">
        <v>51</v>
      </c>
      <c r="E44" s="19">
        <v>503146.1</v>
      </c>
    </row>
    <row r="45" spans="1:7" ht="15.75" thickBot="1" x14ac:dyDescent="0.3">
      <c r="A45" s="20"/>
      <c r="B45" s="50"/>
      <c r="C45" s="51"/>
      <c r="D45" s="52"/>
      <c r="E45" s="23"/>
    </row>
    <row r="46" spans="1:7" ht="15.75" thickBot="1" x14ac:dyDescent="0.3">
      <c r="A46" s="34"/>
      <c r="B46" s="45"/>
      <c r="C46" s="45"/>
      <c r="D46" s="39" t="s">
        <v>25</v>
      </c>
      <c r="E46" s="26">
        <f>SUM(E42:E45)</f>
        <v>3107605.27</v>
      </c>
    </row>
    <row r="47" spans="1:7" ht="15.75" thickBot="1" x14ac:dyDescent="0.3">
      <c r="A47" s="34"/>
      <c r="B47" s="45"/>
      <c r="C47" s="45"/>
      <c r="D47" s="3"/>
      <c r="E47" s="57"/>
    </row>
    <row r="48" spans="1:7" ht="15.75" thickBot="1" x14ac:dyDescent="0.3">
      <c r="A48" s="40">
        <v>12203</v>
      </c>
      <c r="B48" s="46"/>
      <c r="C48" s="46"/>
      <c r="D48" s="9" t="s">
        <v>31</v>
      </c>
      <c r="E48" s="53"/>
    </row>
    <row r="49" spans="1:7" x14ac:dyDescent="0.25">
      <c r="A49" s="12"/>
      <c r="B49" s="13"/>
      <c r="C49" s="13"/>
      <c r="D49" s="12"/>
      <c r="E49" s="54"/>
    </row>
    <row r="50" spans="1:7" x14ac:dyDescent="0.25">
      <c r="A50" s="16"/>
      <c r="B50" s="17" t="s">
        <v>32</v>
      </c>
      <c r="C50" s="17" t="s">
        <v>33</v>
      </c>
      <c r="D50" s="16" t="s">
        <v>52</v>
      </c>
      <c r="E50" s="55">
        <v>1140689.17</v>
      </c>
    </row>
    <row r="51" spans="1:7" x14ac:dyDescent="0.25">
      <c r="A51" s="16"/>
      <c r="B51" s="17"/>
      <c r="C51" s="17"/>
      <c r="D51" s="16"/>
      <c r="E51" s="55"/>
    </row>
    <row r="52" spans="1:7" x14ac:dyDescent="0.25">
      <c r="A52" s="16"/>
      <c r="B52" s="17" t="s">
        <v>34</v>
      </c>
      <c r="C52" s="17" t="s">
        <v>35</v>
      </c>
      <c r="D52" s="16" t="s">
        <v>57</v>
      </c>
      <c r="E52" s="55">
        <v>179969.08</v>
      </c>
    </row>
    <row r="53" spans="1:7" x14ac:dyDescent="0.25">
      <c r="A53" s="16"/>
      <c r="B53" s="17"/>
      <c r="C53" s="17"/>
      <c r="D53" s="16"/>
      <c r="E53" s="55"/>
    </row>
    <row r="54" spans="1:7" x14ac:dyDescent="0.25">
      <c r="A54" s="16"/>
      <c r="B54" s="17" t="s">
        <v>36</v>
      </c>
      <c r="C54" s="17" t="s">
        <v>37</v>
      </c>
      <c r="D54" s="16" t="s">
        <v>58</v>
      </c>
      <c r="E54" s="55">
        <v>7881779.1299999999</v>
      </c>
    </row>
    <row r="55" spans="1:7" x14ac:dyDescent="0.25">
      <c r="A55" s="16"/>
      <c r="B55" s="17"/>
      <c r="C55" s="17"/>
      <c r="D55" s="16"/>
      <c r="E55" s="55"/>
    </row>
    <row r="56" spans="1:7" x14ac:dyDescent="0.25">
      <c r="A56" s="16"/>
      <c r="B56" s="17" t="s">
        <v>38</v>
      </c>
      <c r="C56" s="17" t="s">
        <v>39</v>
      </c>
      <c r="D56" s="16" t="s">
        <v>45</v>
      </c>
      <c r="E56" s="55">
        <v>5486081.6900000004</v>
      </c>
    </row>
    <row r="57" spans="1:7" x14ac:dyDescent="0.25">
      <c r="A57" s="16"/>
      <c r="B57" s="17"/>
      <c r="C57" s="17"/>
      <c r="D57" s="16" t="s">
        <v>59</v>
      </c>
      <c r="E57" s="55"/>
    </row>
    <row r="58" spans="1:7" x14ac:dyDescent="0.25">
      <c r="A58" s="16"/>
      <c r="B58" s="17" t="s">
        <v>40</v>
      </c>
      <c r="C58" s="17" t="s">
        <v>41</v>
      </c>
      <c r="D58" s="16" t="s">
        <v>60</v>
      </c>
      <c r="E58" s="55">
        <v>318712.63</v>
      </c>
    </row>
    <row r="59" spans="1:7" x14ac:dyDescent="0.25">
      <c r="A59" s="16"/>
      <c r="B59" s="17"/>
      <c r="C59" s="17"/>
      <c r="D59" s="16"/>
      <c r="E59" s="55"/>
    </row>
    <row r="60" spans="1:7" x14ac:dyDescent="0.25">
      <c r="A60" s="16"/>
      <c r="B60" s="17" t="s">
        <v>42</v>
      </c>
      <c r="C60" s="17" t="s">
        <v>43</v>
      </c>
      <c r="D60" s="16" t="s">
        <v>61</v>
      </c>
      <c r="E60" s="55">
        <v>69404345.420000002</v>
      </c>
    </row>
    <row r="61" spans="1:7" ht="15.75" thickBot="1" x14ac:dyDescent="0.3">
      <c r="A61" s="20"/>
      <c r="B61" s="21"/>
      <c r="C61" s="21"/>
      <c r="D61" s="20"/>
      <c r="E61" s="56"/>
    </row>
    <row r="62" spans="1:7" ht="15.75" thickBot="1" x14ac:dyDescent="0.3">
      <c r="A62" s="33"/>
      <c r="B62" s="59"/>
      <c r="C62" s="59"/>
      <c r="D62" s="39" t="s">
        <v>25</v>
      </c>
      <c r="E62" s="26">
        <f>SUM(E49:E60)</f>
        <v>84411577.120000005</v>
      </c>
    </row>
    <row r="63" spans="1:7" ht="15.75" thickBot="1" x14ac:dyDescent="0.3">
      <c r="A63" s="34"/>
      <c r="B63" s="3"/>
      <c r="C63" s="3"/>
      <c r="D63" s="3"/>
      <c r="E63" s="55"/>
    </row>
    <row r="64" spans="1:7" ht="15.75" thickBot="1" x14ac:dyDescent="0.3">
      <c r="A64" s="72" t="s">
        <v>44</v>
      </c>
      <c r="B64" s="3"/>
      <c r="C64" s="3"/>
      <c r="D64" s="39" t="s">
        <v>62</v>
      </c>
      <c r="E64" s="58">
        <f>+E22+E30+E38+E46+E62</f>
        <v>288458445.80000001</v>
      </c>
      <c r="F64" s="64"/>
      <c r="G64" s="65"/>
    </row>
    <row r="65" spans="1:7" x14ac:dyDescent="0.25">
      <c r="A65" s="3"/>
      <c r="B65" s="3"/>
      <c r="C65" s="3"/>
      <c r="D65" s="3"/>
      <c r="E65" s="27"/>
    </row>
    <row r="66" spans="1:7" x14ac:dyDescent="0.25">
      <c r="G66" s="36"/>
    </row>
    <row r="67" spans="1:7" x14ac:dyDescent="0.25">
      <c r="E67" s="61"/>
    </row>
  </sheetData>
  <mergeCells count="5">
    <mergeCell ref="A5:E5"/>
    <mergeCell ref="A6:E6"/>
    <mergeCell ref="A7:E7"/>
    <mergeCell ref="A8:E8"/>
    <mergeCell ref="A9:E9"/>
  </mergeCells>
  <pageMargins left="0.98425196850393704" right="0.19685039370078741" top="0.59055118110236227" bottom="0.59055118110236227" header="0.31496062992125984" footer="0.31496062992125984"/>
  <pageSetup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RESUMEN</vt:lpstr>
      <vt:lpstr>Hoja1</vt:lpstr>
      <vt:lpstr>RESUMEN!Área_de_impresión</vt:lpstr>
    </vt:vector>
  </TitlesOfParts>
  <Company>Onuris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Bahena</dc:creator>
  <cp:lastModifiedBy>JUAN BAHENA</cp:lastModifiedBy>
  <cp:lastPrinted>2022-05-26T17:54:36Z</cp:lastPrinted>
  <dcterms:created xsi:type="dcterms:W3CDTF">2011-05-12T06:23:21Z</dcterms:created>
  <dcterms:modified xsi:type="dcterms:W3CDTF">2022-07-21T15:27:23Z</dcterms:modified>
</cp:coreProperties>
</file>